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<sst xmlns="http://schemas.openxmlformats.org/spreadsheetml/2006/main" count="83" uniqueCount="53">
  <si>
    <t>Construction invoice</t>
  </si>
  <si>
    <t>Fictional teaching example. Amounts in USD.</t>
  </si>
  <si>
    <t>From</t>
  </si>
  <si>
    <t>Construction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</si>
  <si>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</si>
  <si>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</si>
  <si>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</si>
  <si>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</si>
  <si>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</si>
  <si>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</si>
  <si>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</si>
  <si>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</si>
  <si>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or company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</si>
  <si>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</si>
  <si>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</si>
  <si>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</si>
  <si>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</si>
  <si>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</si>
  <si>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</si>
  <si>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</si>
  <si>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</si>
  <si>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</si>
  <si>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</si>
  <si>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</si>
  <si>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</si>
  <si>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</si>
  <si>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</si>
  <si>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</si>
  <si>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Labour</t>
  </si>
  <si>
    <t>Stage 2: first fix, per quote Q-104</t>
  </si>
  <si>
    <t>stage</t>
  </si>
  <si>
    <t>Variation 1: fit additional steel beam</t>
  </si>
  <si>
    <t>each</t>
  </si>
  <si>
    <t>Materials</t>
  </si>
  <si>
    <t>Steel beam and padstones</t>
  </si>
  <si>
    <t>lot</t>
  </si>
  <si>
    <t>Hire</t>
  </si>
  <si>
    <t>Skip hire, 8 yard</t>
  </si>
  <si>
    <t>week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</si>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</sst>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4200</v>
      </c>
      <c r="F14" s="8">
        <f>IF(COUNT(C14,E14)&lt;2,"",ROUND(C14*E14,2))</f>
        <v>4200</v>
      </c>
    </row>
    <row r="15" spans="1:6" x14ac:dyDescent="0.25">
      <c r="A15" s="3" t="s">
        <v>28</v>
      </c>
      <c r="B15" s="3" t="s">
        <v>31</v>
      </c>
      <c r="C15" s="6">
        <v>1</v>
      </c>
      <c r="D15" s="3" t="s">
        <v>32</v>
      </c>
      <c r="E15" s="7">
        <v>650</v>
      </c>
      <c r="F15" s="8">
        <f>IF(COUNT(C15,E15)&lt;2,"",ROUND(C15*E15,2))</f>
        <v>650</v>
      </c>
    </row>
    <row r="16" spans="1:6" x14ac:dyDescent="0.25">
      <c r="A16" s="3" t="s">
        <v>33</v>
      </c>
      <c r="B16" s="3" t="s">
        <v>34</v>
      </c>
      <c r="C16" s="6">
        <v>1</v>
      </c>
      <c r="D16" s="3" t="s">
        <v>35</v>
      </c>
      <c r="E16" s="7">
        <v>410</v>
      </c>
      <c r="F16" s="8">
        <f>IF(COUNT(C16,E16)&lt;2,"",ROUND(C16*E16,2))</f>
        <v>410</v>
      </c>
    </row>
    <row r="17" spans="1:6" x14ac:dyDescent="0.25">
      <c r="A17" s="3" t="s">
        <v>36</v>
      </c>
      <c r="B17" s="3" t="s">
        <v>37</v>
      </c>
      <c r="C17" s="6">
        <v>1</v>
      </c>
      <c r="D17" s="3" t="s">
        <v>38</v>
      </c>
      <c r="E17" s="7">
        <v>280</v>
      </c>
      <c r="F17" s="8">
        <f>IF(COUNT(C17,E17)&lt;2,"",ROUND(C17*E17,2))</f>
        <v>280</v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4850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690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5540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5540</v>
      </c>
    </row>
    <row r="35" spans="1:6" x14ac:dyDescent="0.25">
      <c r="A35" s="2"/>
      <c r="B35" s="2"/>
      <c r="C35" s="2"/>
      <c r="D35" s="2" t="s">
        <v>44</v>
      </c>
      <c r="E35" s="7">
        <v>1000</v>
      </c>
      <c r="F35" s="8">
        <f>-N(E35)</f>
        <v>-1000</v>
      </c>
    </row>
    <row r="36" spans="1:6" x14ac:dyDescent="0.25">
      <c r="A36" s="2"/>
      <c r="B36" s="2"/>
      <c r="C36" s="2"/>
      <c r="D36" s="2" t="s">
        <v>45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46</v>
      </c>
      <c r="E37" s="2"/>
      <c r="F37" s="10">
        <f>F34+F35+F36</f>
        <v>4540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 t="s">
        <v>48</v>
      </c>
      <c r="C39" s="2"/>
      <c r="D39" s="2"/>
      <c r="E39" s="2"/>
      <c r="F39" s="2"/>
    </row>
    <row r="40" spans="1:6" x14ac:dyDescent="0.25">
      <c r="A40" s="2" t="s">
        <v>49</v>
      </c>
      <c r="B40" s="3" t="s">
        <v>50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52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44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45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46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/>
      <c r="C39" s="2"/>
      <c r="D39" s="2"/>
      <c r="E39" s="2"/>
      <c r="F39" s="2"/>
    </row>
    <row r="40" spans="1:6" x14ac:dyDescent="0.25">
      <c r="A40" s="2" t="s">
        <v>49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Construction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