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tional example" state="visible" r:id="rId4"/>
    <sheet sheetId="2" name="Your invoice" state="visible" r:id="rId5"/>
  </sheets>
  <definedNames>
    <definedName name="_xlnm.Print_Area" localSheetId="0">'Fictional example'!$A1:$F42</definedName>
    <definedName name="_xlnm.Print_Titles" localSheetId="0">'Fictional example'!$1:$13</definedName>
    <definedName name="_xlnm.Print_Area" localSheetId="1">'Your invoice'!$A1:$F42</definedName>
    <definedName name="_xlnm.Print_Titles" localSheetId="1">'Your invoice'!$1:$13</definedName>
  </definedNames>
  <calcPr calcId="171027" fullCalcOnLoad="1"/>
</workbook>
</file>

<file path=xl/sharedStrings.xml><?xml version="1.0" encoding="utf-8"?>
<sst xmlns="http://schemas.openxmlformats.org/spreadsheetml/2006/main" count="83" uniqueCount="53">
  <si>
    <t>Handyman invoice</t>
  </si>
  <si>
    <t>Fictional teaching example. Amounts in USD.</t>
  </si>
  <si>
    <t>From</t>
  </si>
  <si>
    <t>Handyman Co. (fictional)</t>
  </si>
  <si>
    <t>Invoice no.</t>
  </si>
  <si>
    <t>INV-1042</t>
  </si>
  <si>
    <t>Address</t>
  </si>
  <si>
    <t>12 Example Street</t>
  </si>
  <si>
    <t>Issue date</t>
  </si>
  <si>
    <t>Phone or email</t>
  </si>
  <si>
    <t>hello@example.com</t>
  </si>
  <si>
    <t>Due date</t>
  </si>
  <si>
    <t>Licence no. (if any)</t>
  </si>
  <si>
    <t>EX-1234</t>
  </si>
  <si>
    <t>Quote or job ref</t>
  </si>
  <si>
    <t>Q-104</t>
  </si>
  <si>
    <t>Bill to</t>
  </si>
  <si>
    <t>Sam Taylor (fictional)</t>
  </si>
  <si>
    <t>Currency</t>
  </si>
  <si>
    <t>USD</t>
  </si>
  <si>
    <t>Job address</t>
  </si>
  <si>
    <t>Same as billing address</t>
  </si>
  <si>
    <t>Type</t>
  </si>
  <si>
    <t>Description</t>
  </si>
  <si>
    <t>Qty</t>
  </si>
  <si>
    <t>Unit</t>
  </si>
  <si>
    <t>Unit price</t>
  </si>
  <si>
    <t>Amount</t>
  </si>
  <si>
    <t>Call-out</t>
  </si>
  <si>
    <t>Minimum charge, first hour</t>
  </si>
  <si>
    <t>visit</t>
  </si>
  <si>
    <t>Labour</t>
  </si>
  <si>
    <t>Hang 3 shelves and mount TV bracket</t>
  </si>
  <si>
    <t>hours</t>
  </si>
  <si>
    <t>Materials</t>
  </si>
  <si>
    <t>Brackets, fixings and wall plugs</t>
  </si>
  <si>
    <t>lot</t>
  </si>
  <si>
    <t>Replace door handle and adjust hinges</t>
  </si>
  <si>
    <t>job</t>
  </si>
  <si>
    <t>Labour subtotal</t>
  </si>
  <si>
    <t>Materials and other</t>
  </si>
  <si>
    <t>Subtotal</t>
  </si>
  <si>
    <t>Tax rate (%)</t>
  </si>
  <si>
    <t>Total</t>
  </si>
  <si>
    <t>Less deposit paid</t>
  </si>
  <si>
    <t>CIS deduction (UK, %)</t>
  </si>
  <si>
    <t>Amount due</t>
  </si>
  <si>
    <t>Payment details</t>
  </si>
  <si>
    <t>Bank transfer within 14 days</t>
  </si>
  <si>
    <t>Notes</t>
  </si>
  <si>
    <t>Thank you for your business.</t>
  </si>
  <si>
    <t>CIS applies to labour only. For the UK domestic reverse charge, set tax to 0% and note that the customer accounts for the VAT.</t>
  </si>
  <si>
    <t>Fill the yellow cells. Choose a type for each line so labour and materials total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</si>
</sst>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#,##0.00;[Red](#,##0.00);0.00"/>
  </numFmts>
  <fonts count="6" x14ac:knownFonts="1">
    <font>
      <color theme="1"/>
      <family val="2"/>
      <scheme val="minor"/>
      <sz val="11"/>
      <name val="Calibri"/>
    </font>
    <font>
      <b/>
      <color rgb="252525"/>
      <sz val="15"/>
      <name val="Arial"/>
    </font>
    <font>
      <color rgb="252525"/>
      <sz val="11"/>
      <name val="Arial"/>
    </font>
    <font>
      <color rgb="2457A7"/>
      <sz val="11"/>
      <name val="Arial"/>
    </font>
    <font>
      <b/>
      <color rgb="FFFFFF"/>
      <sz val="11"/>
      <name val="Arial"/>
    </font>
    <font>
      <b/>
      <color rgb="2525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7E0"/>
      </patternFill>
    </fill>
    <fill>
      <patternFill patternType="solid">
        <fgColor rgb="343D35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 t="s">
        <v>3</v>
      </c>
      <c r="C5" s="2"/>
      <c r="D5" s="2" t="s">
        <v>4</v>
      </c>
      <c r="E5" s="3" t="s">
        <v>5</v>
      </c>
      <c r="F5" s="2"/>
    </row>
    <row r="6" spans="1:6" x14ac:dyDescent="0.25">
      <c r="A6" s="2" t="s">
        <v>6</v>
      </c>
      <c r="B6" s="3" t="s">
        <v>7</v>
      </c>
      <c r="C6" s="2"/>
      <c r="D6" s="2" t="s">
        <v>8</v>
      </c>
      <c r="E6" s="4">
        <v>46307</v>
      </c>
      <c r="F6" s="2"/>
    </row>
    <row r="7" spans="1:6" x14ac:dyDescent="0.25">
      <c r="A7" s="2" t="s">
        <v>9</v>
      </c>
      <c r="B7" s="3" t="s">
        <v>10</v>
      </c>
      <c r="C7" s="2"/>
      <c r="D7" s="2" t="s">
        <v>11</v>
      </c>
      <c r="E7" s="4">
        <v>46321</v>
      </c>
      <c r="F7" s="2"/>
    </row>
    <row r="8" spans="1:6" x14ac:dyDescent="0.25">
      <c r="A8" s="2" t="s">
        <v>12</v>
      </c>
      <c r="B8" s="3" t="s">
        <v>13</v>
      </c>
      <c r="C8" s="2"/>
      <c r="D8" s="2" t="s">
        <v>14</v>
      </c>
      <c r="E8" s="3" t="s">
        <v>15</v>
      </c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 t="s">
        <v>17</v>
      </c>
      <c r="C10" s="2"/>
      <c r="D10" s="2" t="s">
        <v>18</v>
      </c>
      <c r="E10" s="3" t="s">
        <v>19</v>
      </c>
      <c r="F10" s="2"/>
    </row>
    <row r="11" spans="1:6" x14ac:dyDescent="0.25">
      <c r="A11" s="2" t="s">
        <v>20</v>
      </c>
      <c r="B11" s="3" t="s">
        <v>21</v>
      </c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 t="s">
        <v>28</v>
      </c>
      <c r="B14" s="3" t="s">
        <v>29</v>
      </c>
      <c r="C14" s="6">
        <v>1</v>
      </c>
      <c r="D14" s="3" t="s">
        <v>30</v>
      </c>
      <c r="E14" s="7">
        <v>75</v>
      </c>
      <c r="F14" s="8">
        <f>IF(COUNT(C14,E14)&lt;2,"",ROUND(C14*E14,2))</f>
        <v>75</v>
      </c>
    </row>
    <row r="15" spans="1:6" x14ac:dyDescent="0.25">
      <c r="A15" s="3" t="s">
        <v>31</v>
      </c>
      <c r="B15" s="3" t="s">
        <v>32</v>
      </c>
      <c r="C15" s="6">
        <v>2</v>
      </c>
      <c r="D15" s="3" t="s">
        <v>33</v>
      </c>
      <c r="E15" s="7">
        <v>55</v>
      </c>
      <c r="F15" s="8">
        <f>IF(COUNT(C15,E15)&lt;2,"",ROUND(C15*E15,2))</f>
        <v>110</v>
      </c>
    </row>
    <row r="16" spans="1:6" x14ac:dyDescent="0.25">
      <c r="A16" s="3" t="s">
        <v>34</v>
      </c>
      <c r="B16" s="3" t="s">
        <v>35</v>
      </c>
      <c r="C16" s="6">
        <v>1</v>
      </c>
      <c r="D16" s="3" t="s">
        <v>36</v>
      </c>
      <c r="E16" s="7">
        <v>36.4</v>
      </c>
      <c r="F16" s="8">
        <f>IF(COUNT(C16,E16)&lt;2,"",ROUND(C16*E16,2))</f>
        <v>36.4</v>
      </c>
    </row>
    <row r="17" spans="1:6" x14ac:dyDescent="0.25">
      <c r="A17" s="3" t="s">
        <v>31</v>
      </c>
      <c r="B17" s="3" t="s">
        <v>37</v>
      </c>
      <c r="C17" s="6">
        <v>1</v>
      </c>
      <c r="D17" s="3" t="s">
        <v>38</v>
      </c>
      <c r="E17" s="7">
        <v>40</v>
      </c>
      <c r="F17" s="8">
        <f>IF(COUNT(C17,E17)&lt;2,"",ROUND(C17*E17,2))</f>
        <v>40</v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39</v>
      </c>
      <c r="E30" s="2"/>
      <c r="F30" s="8">
        <f>SUMIF(A14:A28,"Labour",F14:F28)+SUMIF(A14:A28,"Call-out",F14:F28)</f>
        <v>225</v>
      </c>
    </row>
    <row r="31" spans="1:6" x14ac:dyDescent="0.25">
      <c r="A31" s="2"/>
      <c r="B31" s="2"/>
      <c r="C31" s="2"/>
      <c r="D31" s="2" t="s">
        <v>40</v>
      </c>
      <c r="E31" s="2"/>
      <c r="F31" s="8">
        <f>F32-F30</f>
        <v>36.4</v>
      </c>
    </row>
    <row r="32" spans="1:6" x14ac:dyDescent="0.25">
      <c r="A32" s="2"/>
      <c r="B32" s="2"/>
      <c r="C32" s="2"/>
      <c r="D32" s="9" t="s">
        <v>41</v>
      </c>
      <c r="E32" s="2"/>
      <c r="F32" s="10">
        <f>SUM(F14:F28)</f>
        <v>261.4</v>
      </c>
    </row>
    <row r="33" spans="1:6" x14ac:dyDescent="0.25">
      <c r="A33" s="2"/>
      <c r="B33" s="2"/>
      <c r="C33" s="2"/>
      <c r="D33" s="2" t="s">
        <v>42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43</v>
      </c>
      <c r="E34" s="2"/>
      <c r="F34" s="10">
        <f>F32+F33</f>
        <v>261.4</v>
      </c>
    </row>
    <row r="35" spans="1:6" x14ac:dyDescent="0.25">
      <c r="A35" s="2"/>
      <c r="B35" s="2"/>
      <c r="C35" s="2"/>
      <c r="D35" s="2" t="s">
        <v>44</v>
      </c>
      <c r="E35" s="7">
        <v>0</v>
      </c>
      <c r="F35" s="8">
        <f>-N(E35)</f>
        <v>0</v>
      </c>
    </row>
    <row r="36" spans="1:6" x14ac:dyDescent="0.25">
      <c r="A36" s="2"/>
      <c r="B36" s="2"/>
      <c r="C36" s="2"/>
      <c r="D36" s="2" t="s">
        <v>45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46</v>
      </c>
      <c r="E37" s="2"/>
      <c r="F37" s="10">
        <f>F34+F35+F36</f>
        <v>261.4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47</v>
      </c>
      <c r="B39" s="3" t="s">
        <v>48</v>
      </c>
      <c r="C39" s="2"/>
      <c r="D39" s="2"/>
      <c r="E39" s="2"/>
      <c r="F39" s="2"/>
    </row>
    <row r="40" spans="1:6" x14ac:dyDescent="0.25">
      <c r="A40" s="2" t="s">
        <v>49</v>
      </c>
      <c r="B40" s="3" t="s">
        <v>50</v>
      </c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51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workbookViewId="0" showGridLines="0">
      <pane ySplit="13" topLeftCell="A14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46" customWidth="1"/>
    <col min="3" max="3" width="10" customWidth="1"/>
    <col min="4" max="4" width="11" customWidth="1"/>
    <col min="5" max="5" width="15" customWidth="1"/>
    <col min="6" max="6" width="16" customWidth="1"/>
  </cols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52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 t="s">
        <v>2</v>
      </c>
      <c r="B5" s="3"/>
      <c r="C5" s="2"/>
      <c r="D5" s="2" t="s">
        <v>4</v>
      </c>
      <c r="E5" s="3"/>
      <c r="F5" s="2"/>
    </row>
    <row r="6" spans="1:6" x14ac:dyDescent="0.25">
      <c r="A6" s="2" t="s">
        <v>6</v>
      </c>
      <c r="B6" s="3"/>
      <c r="C6" s="2"/>
      <c r="D6" s="2" t="s">
        <v>8</v>
      </c>
      <c r="E6" s="4"/>
      <c r="F6" s="2"/>
    </row>
    <row r="7" spans="1:6" x14ac:dyDescent="0.25">
      <c r="A7" s="2" t="s">
        <v>9</v>
      </c>
      <c r="B7" s="3"/>
      <c r="C7" s="2"/>
      <c r="D7" s="2" t="s">
        <v>11</v>
      </c>
      <c r="E7" s="4"/>
      <c r="F7" s="2"/>
    </row>
    <row r="8" spans="1:6" x14ac:dyDescent="0.25">
      <c r="A8" s="2" t="s">
        <v>12</v>
      </c>
      <c r="B8" s="3"/>
      <c r="C8" s="2"/>
      <c r="D8" s="2" t="s">
        <v>14</v>
      </c>
      <c r="E8" s="3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 t="s">
        <v>16</v>
      </c>
      <c r="B10" s="3"/>
      <c r="C10" s="2"/>
      <c r="D10" s="2" t="s">
        <v>18</v>
      </c>
      <c r="E10" s="3"/>
      <c r="F10" s="2"/>
    </row>
    <row r="11" spans="1:6" x14ac:dyDescent="0.25">
      <c r="A11" s="2" t="s">
        <v>20</v>
      </c>
      <c r="B11" s="3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ht="36" customHeight="1" spans="1:6" x14ac:dyDescent="0.25">
      <c r="A13" s="5" t="s">
        <v>22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</row>
    <row r="14" spans="1:6" x14ac:dyDescent="0.25">
      <c r="A14" s="3"/>
      <c r="B14" s="3"/>
      <c r="C14" s="6"/>
      <c r="D14" s="3"/>
      <c r="E14" s="7"/>
      <c r="F14" s="8" t="str">
        <f>IF(COUNT(C14,E14)&lt;2,"",ROUND(C14*E14,2))</f>
        <v/>
      </c>
    </row>
    <row r="15" spans="1:6" x14ac:dyDescent="0.25">
      <c r="A15" s="3"/>
      <c r="B15" s="3"/>
      <c r="C15" s="6"/>
      <c r="D15" s="3"/>
      <c r="E15" s="7"/>
      <c r="F15" s="8" t="str">
        <f>IF(COUNT(C15,E15)&lt;2,"",ROUND(C15*E15,2))</f>
        <v/>
      </c>
    </row>
    <row r="16" spans="1:6" x14ac:dyDescent="0.25">
      <c r="A16" s="3"/>
      <c r="B16" s="3"/>
      <c r="C16" s="6"/>
      <c r="D16" s="3"/>
      <c r="E16" s="7"/>
      <c r="F16" s="8" t="str">
        <f>IF(COUNT(C16,E16)&lt;2,"",ROUND(C16*E16,2))</f>
        <v/>
      </c>
    </row>
    <row r="17" spans="1:6" x14ac:dyDescent="0.25">
      <c r="A17" s="3"/>
      <c r="B17" s="3"/>
      <c r="C17" s="6"/>
      <c r="D17" s="3"/>
      <c r="E17" s="7"/>
      <c r="F17" s="8" t="str">
        <f>IF(COUNT(C17,E17)&lt;2,"",ROUND(C17*E17,2))</f>
        <v/>
      </c>
    </row>
    <row r="18" spans="1:6" x14ac:dyDescent="0.25">
      <c r="A18" s="3"/>
      <c r="B18" s="3"/>
      <c r="C18" s="6"/>
      <c r="D18" s="3"/>
      <c r="E18" s="7"/>
      <c r="F18" s="8" t="str">
        <f>IF(COUNT(C18,E18)&lt;2,"",ROUND(C18*E18,2))</f>
        <v/>
      </c>
    </row>
    <row r="19" spans="1:6" x14ac:dyDescent="0.25">
      <c r="A19" s="3"/>
      <c r="B19" s="3"/>
      <c r="C19" s="6"/>
      <c r="D19" s="3"/>
      <c r="E19" s="7"/>
      <c r="F19" s="8" t="str">
        <f>IF(COUNT(C19,E19)&lt;2,"",ROUND(C19*E19,2))</f>
        <v/>
      </c>
    </row>
    <row r="20" spans="1:6" x14ac:dyDescent="0.25">
      <c r="A20" s="3"/>
      <c r="B20" s="3"/>
      <c r="C20" s="6"/>
      <c r="D20" s="3"/>
      <c r="E20" s="7"/>
      <c r="F20" s="8" t="str">
        <f>IF(COUNT(C20,E20)&lt;2,"",ROUND(C20*E20,2))</f>
        <v/>
      </c>
    </row>
    <row r="21" spans="1:6" x14ac:dyDescent="0.25">
      <c r="A21" s="3"/>
      <c r="B21" s="3"/>
      <c r="C21" s="6"/>
      <c r="D21" s="3"/>
      <c r="E21" s="7"/>
      <c r="F21" s="8" t="str">
        <f>IF(COUNT(C21,E21)&lt;2,"",ROUND(C21*E21,2))</f>
        <v/>
      </c>
    </row>
    <row r="22" spans="1:6" x14ac:dyDescent="0.25">
      <c r="A22" s="3"/>
      <c r="B22" s="3"/>
      <c r="C22" s="6"/>
      <c r="D22" s="3"/>
      <c r="E22" s="7"/>
      <c r="F22" s="8" t="str">
        <f>IF(COUNT(C22,E22)&lt;2,"",ROUND(C22*E22,2))</f>
        <v/>
      </c>
    </row>
    <row r="23" spans="1:6" x14ac:dyDescent="0.25">
      <c r="A23" s="3"/>
      <c r="B23" s="3"/>
      <c r="C23" s="6"/>
      <c r="D23" s="3"/>
      <c r="E23" s="7"/>
      <c r="F23" s="8" t="str">
        <f>IF(COUNT(C23,E23)&lt;2,"",ROUND(C23*E23,2))</f>
        <v/>
      </c>
    </row>
    <row r="24" spans="1:6" x14ac:dyDescent="0.25">
      <c r="A24" s="3"/>
      <c r="B24" s="3"/>
      <c r="C24" s="6"/>
      <c r="D24" s="3"/>
      <c r="E24" s="7"/>
      <c r="F24" s="8" t="str">
        <f>IF(COUNT(C24,E24)&lt;2,"",ROUND(C24*E24,2))</f>
        <v/>
      </c>
    </row>
    <row r="25" spans="1:6" x14ac:dyDescent="0.25">
      <c r="A25" s="3"/>
      <c r="B25" s="3"/>
      <c r="C25" s="6"/>
      <c r="D25" s="3"/>
      <c r="E25" s="7"/>
      <c r="F25" s="8" t="str">
        <f>IF(COUNT(C25,E25)&lt;2,"",ROUND(C25*E25,2))</f>
        <v/>
      </c>
    </row>
    <row r="26" spans="1:6" x14ac:dyDescent="0.25">
      <c r="A26" s="3"/>
      <c r="B26" s="3"/>
      <c r="C26" s="6"/>
      <c r="D26" s="3"/>
      <c r="E26" s="7"/>
      <c r="F26" s="8" t="str">
        <f>IF(COUNT(C26,E26)&lt;2,"",ROUND(C26*E26,2))</f>
        <v/>
      </c>
    </row>
    <row r="27" spans="1:6" x14ac:dyDescent="0.25">
      <c r="A27" s="3"/>
      <c r="B27" s="3"/>
      <c r="C27" s="6"/>
      <c r="D27" s="3"/>
      <c r="E27" s="7"/>
      <c r="F27" s="8" t="str">
        <f>IF(COUNT(C27,E27)&lt;2,"",ROUND(C27*E27,2))</f>
        <v/>
      </c>
    </row>
    <row r="28" spans="1:6" x14ac:dyDescent="0.25">
      <c r="A28" s="3"/>
      <c r="B28" s="3"/>
      <c r="C28" s="6"/>
      <c r="D28" s="3"/>
      <c r="E28" s="7"/>
      <c r="F28" s="8" t="str">
        <f>IF(COUNT(C28,E28)&lt;2,"",ROUND(C28*E28,2))</f>
        <v/>
      </c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 t="s">
        <v>39</v>
      </c>
      <c r="E30" s="2"/>
      <c r="F30" s="8">
        <f>SUMIF(A14:A28,"Labour",F14:F28)+SUMIF(A14:A28,"Call-out",F14:F28)</f>
        <v>0</v>
      </c>
    </row>
    <row r="31" spans="1:6" x14ac:dyDescent="0.25">
      <c r="A31" s="2"/>
      <c r="B31" s="2"/>
      <c r="C31" s="2"/>
      <c r="D31" s="2" t="s">
        <v>40</v>
      </c>
      <c r="E31" s="2"/>
      <c r="F31" s="8">
        <f>F32-F30</f>
        <v>0</v>
      </c>
    </row>
    <row r="32" spans="1:6" x14ac:dyDescent="0.25">
      <c r="A32" s="2"/>
      <c r="B32" s="2"/>
      <c r="C32" s="2"/>
      <c r="D32" s="9" t="s">
        <v>41</v>
      </c>
      <c r="E32" s="2"/>
      <c r="F32" s="10">
        <f>SUM(F14:F28)</f>
        <v>0</v>
      </c>
    </row>
    <row r="33" spans="1:6" x14ac:dyDescent="0.25">
      <c r="A33" s="2"/>
      <c r="B33" s="2"/>
      <c r="C33" s="2"/>
      <c r="D33" s="2" t="s">
        <v>42</v>
      </c>
      <c r="E33" s="7">
        <v>0</v>
      </c>
      <c r="F33" s="8">
        <f>ROUND(F32*N(E33)/100,2)</f>
        <v>0</v>
      </c>
    </row>
    <row r="34" spans="1:6" x14ac:dyDescent="0.25">
      <c r="A34" s="2"/>
      <c r="B34" s="2"/>
      <c r="C34" s="2"/>
      <c r="D34" s="9" t="s">
        <v>43</v>
      </c>
      <c r="E34" s="2"/>
      <c r="F34" s="10">
        <f>F32+F33</f>
        <v>0</v>
      </c>
    </row>
    <row r="35" spans="1:6" x14ac:dyDescent="0.25">
      <c r="A35" s="2"/>
      <c r="B35" s="2"/>
      <c r="C35" s="2"/>
      <c r="D35" s="2" t="s">
        <v>44</v>
      </c>
      <c r="E35" s="7"/>
      <c r="F35" s="8">
        <f>-N(E35)</f>
        <v>0</v>
      </c>
    </row>
    <row r="36" spans="1:6" x14ac:dyDescent="0.25">
      <c r="A36" s="2"/>
      <c r="B36" s="2"/>
      <c r="C36" s="2"/>
      <c r="D36" s="2" t="s">
        <v>45</v>
      </c>
      <c r="E36" s="3">
        <v>0</v>
      </c>
      <c r="F36" s="8">
        <f>-ROUND(F30*N(E36)/100,2)</f>
        <v>0</v>
      </c>
    </row>
    <row r="37" spans="1:6" x14ac:dyDescent="0.25">
      <c r="A37" s="2"/>
      <c r="B37" s="2"/>
      <c r="C37" s="2"/>
      <c r="D37" s="9" t="s">
        <v>46</v>
      </c>
      <c r="E37" s="2"/>
      <c r="F37" s="10">
        <f>F34+F35+F36</f>
        <v>0</v>
      </c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 t="s">
        <v>47</v>
      </c>
      <c r="B39" s="3"/>
      <c r="C39" s="2"/>
      <c r="D39" s="2"/>
      <c r="E39" s="2"/>
      <c r="F39" s="2"/>
    </row>
    <row r="40" spans="1:6" x14ac:dyDescent="0.25">
      <c r="A40" s="2" t="s">
        <v>49</v>
      </c>
      <c r="B40" s="3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 t="s">
        <v>51</v>
      </c>
      <c r="B42" s="2"/>
      <c r="C42" s="2"/>
      <c r="D42" s="2"/>
      <c r="E42" s="2"/>
      <c r="F42" s="2"/>
    </row>
  </sheetData>
  <dataValidations count="6">
    <dataValidation type="list" allowBlank="1" showErrorMessage="1" errorStyle="stop" errorTitle="Choose a status" error="Choose a value from the status list." sqref="A14:A28">
      <formula1>"Labour,Call-out,Materials,Hire,Permit,Disposal,Other"</formula1>
    </dataValidation>
    <dataValidation type="decimal" operator="greaterThanOrEqual" allowBlank="1" showErrorMessage="1" errorStyle="stop" errorTitle="Enter a number" error="Use a positive debit or credit amount, or zero." sqref="C14:C28">
      <formula1>0</formula1>
    </dataValidation>
    <dataValidation type="decimal" operator="greaterThanOrEqual" allowBlank="1" showErrorMessage="1" errorStyle="stop" errorTitle="Enter a number" error="Use a positive debit or credit amount, or zero." sqref="E14:E28">
      <formula1>0</formula1>
    </dataValidation>
    <dataValidation type="decimal" operator="greaterThanOrEqual" allowBlank="1" showErrorMessage="1" errorStyle="stop" errorTitle="Enter a number" error="Use a positive debit or credit amount, or zero." sqref="E33">
      <formula1>0</formula1>
    </dataValidation>
    <dataValidation type="decimal" operator="greaterThanOrEqual" allowBlank="1" showErrorMessage="1" errorStyle="stop" errorTitle="Enter a number" error="Use a positive debit or credit amount, or zero." sqref="E35">
      <formula1>0</formula1>
    </dataValidation>
    <dataValidation type="list" allowBlank="1" showErrorMessage="1" errorStyle="stop" errorTitle="Choose a status" error="Choose a value from the status list." sqref="E36">
      <formula1>"0,20,30"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Fictional example</vt:lpstr>
      <vt:lpstr>Your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Handyman invoice template</dc:title>
  <dc:subject>Reusable bookkeeping preparation template</dc:subject>
  <dc:description/>
  <cp:keywords/>
  <cp:category/>
  <cp:lastModifiedBy>FigureLane</cp:lastModifiedBy>
  <cp:lastPrinted>2026-10-12T00:00:00Z</cp:lastPrinted>
  <dcterms:created xsi:type="dcterms:W3CDTF">2026-10-12T00:00:00Z</dcterms:created>
  <dcterms:modified xsi:type="dcterms:W3CDTF">2026-10-12T00:00:00Z</dcterms:modified>
</cp:coreProperties>
</file>